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CUENTA PUBLICA 2024\OFICIO 395 CUENTA PUBLICA 24 PDF Y EXCEL TITULO V\"/>
    </mc:Choice>
  </mc:AlternateContent>
  <xr:revisionPtr revIDLastSave="0" documentId="13_ncr:1_{8230C1D2-F2BE-46AE-BEA2-773E539A9801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<sst xmlns="http://schemas.openxmlformats.org/spreadsheetml/2006/main" count="55" uniqueCount="55">
  <si>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</si>
  <si>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</si>
  <si>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</si>
  <si>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</si>
  <si>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</si>
  <si>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</si>
  <si>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</si>
  <si>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</si>
  <si>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</si>
  <si>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</si>
  <si>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</si>
  <si>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</si>
  <si>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</si>
  <si>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</si>
  <si>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</si>
  <si>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</si>
  <si>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</si>
  <si>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</si>
  <si>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</si>
  <si>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</si>
  <si>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</si>
  <si>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</si>
  <si>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</si>
  <si>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</si>
  <si>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</si>
  <si>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</si>
  <si>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</si>
  <si>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</si>
  <si>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</si>
  <si>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</si>
  <si>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</si>
  <si>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</si>
  <si>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</si>
  <si>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</si>
  <si>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</si>
  <si>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</si>
  <si>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</si>
  <si>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</si>
  <si>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</si>
  <si>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</si>
  <si>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</si>
  <si>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</si>
  <si>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</si>
  <si>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</si>
  <si>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</si>
  <si>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</si>
  <si>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</si>
  <si>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</si>
  <si>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</si>
  <si>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</si>
  <si>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</si>
  <si>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</si>
  <si>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</si>
  <si>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</si>
  <si>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San Felipe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</si>
</sst>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9" applyFont="1" applyAlignment="1" applyProtection="1">
      <alignment vertical="top" wrapText="1"/>
      <protection locked="0"/>
    </xf>
    <xf numFmtId="0" fontId="6" fillId="0" borderId="0" xfId="9" applyFont="1" applyAlignment="1" applyProtection="1">
      <alignment vertical="top"/>
      <protection locked="0"/>
    </xf>
    <xf numFmtId="0" fontId="6" fillId="0" borderId="0" xfId="9" applyFont="1" applyAlignment="1" applyProtection="1">
      <alignment horizontal="center" vertical="top"/>
      <protection locked="0"/>
    </xf>
    <xf numFmtId="0" fontId="5" fillId="0" borderId="0" xfId="9" applyFont="1" applyAlignment="1" applyProtection="1">
      <alignment vertical="top"/>
      <protection locked="0"/>
    </xf>
    <xf numFmtId="4" fontId="6" fillId="0" borderId="0" xfId="9" applyNumberFormat="1" applyFont="1" applyAlignment="1" applyProtection="1">
      <alignment vertical="top"/>
      <protection locked="0"/>
    </xf>
    <xf numFmtId="0" fontId="5" fillId="2" borderId="1" xfId="9" applyFont="1" applyFill="1" applyBorder="1" applyAlignment="1" applyProtection="1">
      <alignment horizontal="center" vertical="center"/>
    </xf>
    <xf numFmtId="0" fontId="5" fillId="2" borderId="4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left" vertical="top" wrapText="1" indent="1"/>
    </xf>
    <xf numFmtId="0" fontId="5" fillId="0" borderId="4" xfId="9" applyFont="1" applyFill="1" applyBorder="1" applyAlignment="1">
      <alignment horizontal="left" vertical="top" wrapText="1" indent="2"/>
    </xf>
    <xf numFmtId="0" fontId="6" fillId="0" borderId="4" xfId="9" applyFont="1" applyFill="1" applyBorder="1" applyAlignment="1">
      <alignment horizontal="left" vertical="top" wrapText="1" indent="3"/>
    </xf>
    <xf numFmtId="166" fontId="6" fillId="0" borderId="4" xfId="17" applyNumberFormat="1" applyFont="1" applyFill="1" applyBorder="1" applyAlignment="1" applyProtection="1">
      <alignment vertical="top" wrapText="1"/>
      <protection locked="0"/>
    </xf>
    <xf numFmtId="0" fontId="6" fillId="0" borderId="4" xfId="9" applyFont="1" applyFill="1" applyBorder="1" applyAlignment="1">
      <alignment horizontal="left" vertical="top" wrapText="1"/>
    </xf>
    <xf numFmtId="0" fontId="6" fillId="0" borderId="4" xfId="9" applyFont="1" applyFill="1" applyBorder="1" applyAlignment="1">
      <alignment vertical="top" wrapText="1"/>
    </xf>
    <xf numFmtId="0" fontId="6" fillId="0" borderId="4" xfId="9" applyFont="1" applyBorder="1" applyAlignment="1">
      <alignment vertical="top" wrapText="1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167" fontId="6" fillId="0" borderId="4" xfId="17" applyNumberFormat="1" applyFont="1" applyFill="1" applyBorder="1" applyAlignment="1" applyProtection="1">
      <alignment vertical="top" wrapText="1"/>
      <protection locked="0"/>
    </xf>
    <xf numFmtId="167" fontId="6" fillId="0" borderId="4" xfId="27" applyNumberFormat="1" applyFont="1" applyFill="1" applyBorder="1" applyAlignment="1" applyProtection="1">
      <alignment vertical="top" wrapText="1"/>
      <protection locked="0"/>
    </xf>
    <xf numFmtId="167" fontId="6" fillId="0" borderId="4" xfId="27" applyNumberFormat="1" applyFont="1" applyFill="1" applyBorder="1" applyAlignment="1" applyProtection="1">
      <alignment vertical="top" wrapText="1"/>
      <protection locked="0"/>
    </xf>
    <xf numFmtId="167" fontId="6" fillId="0" borderId="4" xfId="27" applyNumberFormat="1" applyFont="1" applyFill="1" applyBorder="1" applyAlignment="1" applyProtection="1">
      <alignment vertical="top" wrapText="1"/>
      <protection locked="0"/>
    </xf>
    <xf numFmtId="167" fontId="6" fillId="0" borderId="4" xfId="27" applyNumberFormat="1" applyFont="1" applyFill="1" applyBorder="1" applyAlignment="1" applyProtection="1">
      <alignment vertical="top" wrapText="1"/>
      <protection locked="0"/>
    </xf>
    <xf numFmtId="167" fontId="6" fillId="0" borderId="4" xfId="27" applyNumberFormat="1" applyFont="1" applyFill="1" applyBorder="1" applyAlignment="1" applyProtection="1">
      <alignment vertical="top" wrapText="1"/>
      <protection locked="0"/>
    </xf>
    <xf numFmtId="167" fontId="6" fillId="0" borderId="4" xfId="37" applyNumberFormat="1" applyFont="1" applyFill="1" applyBorder="1" applyAlignment="1" applyProtection="1">
      <alignment vertical="top" wrapText="1"/>
      <protection locked="0"/>
    </xf>
    <xf numFmtId="167" fontId="6" fillId="0" borderId="4" xfId="37" applyNumberFormat="1" applyFont="1" applyFill="1" applyBorder="1" applyAlignment="1" applyProtection="1">
      <alignment vertical="top" wrapText="1"/>
      <protection locked="0"/>
    </xf>
    <xf numFmtId="0" fontId="5" fillId="0" borderId="0" xfId="9" applyFont="1" applyFill="1" applyBorder="1" applyAlignment="1" applyProtection="1">
      <alignment horizontal="center" vertical="top"/>
      <protection locked="0"/>
    </xf>
    <xf numFmtId="0" fontId="6" fillId="0" borderId="0" xfId="9" applyFont="1" applyFill="1" applyBorder="1" applyAlignment="1" applyProtection="1">
      <alignment horizontal="center" vertical="top"/>
      <protection locked="0"/>
    </xf>
    <xf numFmtId="0" fontId="6" fillId="0" borderId="0" xfId="9" applyFont="1" applyFill="1" applyBorder="1" applyAlignment="1" applyProtection="1">
      <alignment vertical="top"/>
      <protection locked="0"/>
    </xf>
    <xf numFmtId="0" fontId="5" fillId="0" borderId="0" xfId="9" applyFont="1" applyFill="1" applyBorder="1" applyAlignment="1" applyProtection="1">
      <alignment horizontal="center" vertical="top"/>
      <protection locked="0"/>
    </xf>
    <xf numFmtId="0" fontId="6" fillId="0" borderId="0" xfId="9" applyFont="1" applyFill="1" applyBorder="1" applyAlignment="1" applyProtection="1">
      <alignment horizontal="center" vertical="top"/>
      <protection locked="0"/>
    </xf>
    <xf numFmtId="0" fontId="5" fillId="2" borderId="1" xfId="9" applyFont="1" applyFill="1" applyBorder="1" applyAlignment="1" applyProtection="1">
      <alignment horizontal="center" vertical="center" wrapText="1"/>
      <protection locked="0"/>
    </xf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3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3000000}"/>
    <cellStyle name="Millares 2 2 3" xfId="29" xr:uid="{00000000-0005-0000-0000-000003000000}"/>
    <cellStyle name="Millares 2 3" xfId="5" xr:uid="{00000000-0005-0000-0000-000004000000}"/>
    <cellStyle name="Millares 2 3 2" xfId="20" xr:uid="{00000000-0005-0000-0000-000004000000}"/>
    <cellStyle name="Millares 2 3 3" xfId="30" xr:uid="{00000000-0005-0000-0000-000004000000}"/>
    <cellStyle name="Millares 2 4" xfId="17" xr:uid="{00000000-0005-0000-0000-000005000000}"/>
    <cellStyle name="Millares 2 4 2" xfId="27" xr:uid="{00000000-0005-0000-0000-000005000000}"/>
    <cellStyle name="Millares 2 4 3" xfId="37" xr:uid="{00000000-0005-0000-0000-000005000000}"/>
    <cellStyle name="Millares 2 5" xfId="18" xr:uid="{00000000-0005-0000-0000-000002000000}"/>
    <cellStyle name="Millares 2 6" xfId="28" xr:uid="{00000000-0005-0000-0000-000002000000}"/>
    <cellStyle name="Millares 3" xfId="6" xr:uid="{00000000-0005-0000-0000-000006000000}"/>
    <cellStyle name="Millares 3 2" xfId="21" xr:uid="{00000000-0005-0000-0000-000006000000}"/>
    <cellStyle name="Millares 3 3" xfId="31" xr:uid="{00000000-0005-0000-0000-000006000000}"/>
    <cellStyle name="Moneda 2" xfId="7" xr:uid="{00000000-0005-0000-0000-000007000000}"/>
    <cellStyle name="Moneda 2 2" xfId="22" xr:uid="{00000000-0005-0000-0000-000007000000}"/>
    <cellStyle name="Moneda 2 3" xfId="32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2 3" xfId="23" xr:uid="{00000000-0005-0000-0000-000009000000}"/>
    <cellStyle name="Normal 2 4" xfId="33" xr:uid="{00000000-0005-0000-0000-000009000000}"/>
    <cellStyle name="Normal 3" xfId="10" xr:uid="{00000000-0005-0000-0000-00000B000000}"/>
    <cellStyle name="Normal 3 2" xfId="24" xr:uid="{00000000-0005-0000-0000-00000B000000}"/>
    <cellStyle name="Normal 3 3" xfId="34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6 2 2" xfId="26" xr:uid="{00000000-0005-0000-0000-000011000000}"/>
    <cellStyle name="Normal 6 2 3" xfId="36" xr:uid="{00000000-0005-0000-0000-000011000000}"/>
    <cellStyle name="Normal 6 3" xfId="25" xr:uid="{00000000-0005-0000-0000-000010000000}"/>
    <cellStyle name="Normal 6 4" xfId="3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9" t="s">
        <v>54</v>
      </c>
      <c r="B1" s="30"/>
      <c r="C1" s="31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65502038.680000007</v>
      </c>
      <c r="C3" s="15">
        <f>C4+C13</f>
        <v>19615579.390000001</v>
      </c>
    </row>
    <row r="4" spans="1:3" ht="11.25" customHeight="1" x14ac:dyDescent="0.2">
      <c r="A4" s="9" t="s">
        <v>7</v>
      </c>
      <c r="B4" s="15">
        <f>SUM(B5:B11)</f>
        <v>45796535.620000005</v>
      </c>
      <c r="C4" s="15">
        <f>SUM(C5:C11)</f>
        <v>110919.59</v>
      </c>
    </row>
    <row r="5" spans="1:3" ht="11.25" customHeight="1" x14ac:dyDescent="0.2">
      <c r="A5" s="10" t="s">
        <v>14</v>
      </c>
      <c r="B5" s="22">
        <v>11856511.66</v>
      </c>
      <c r="C5" s="17">
        <v>0</v>
      </c>
    </row>
    <row r="6" spans="1:3" ht="11.25" customHeight="1" x14ac:dyDescent="0.2">
      <c r="A6" s="10" t="s">
        <v>15</v>
      </c>
      <c r="B6" s="22">
        <v>0</v>
      </c>
      <c r="C6" s="17">
        <v>110919.59</v>
      </c>
    </row>
    <row r="7" spans="1:3" ht="11.25" customHeight="1" x14ac:dyDescent="0.2">
      <c r="A7" s="10" t="s">
        <v>16</v>
      </c>
      <c r="B7" s="22">
        <v>33940023.960000001</v>
      </c>
      <c r="C7" s="17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19705503.059999999</v>
      </c>
      <c r="C13" s="15">
        <f>SUM(C14:C22)</f>
        <v>19504659.800000001</v>
      </c>
    </row>
    <row r="14" spans="1:3" ht="11.25" customHeight="1" x14ac:dyDescent="0.2">
      <c r="A14" s="10" t="s">
        <v>19</v>
      </c>
      <c r="B14" s="18">
        <v>0</v>
      </c>
      <c r="C14" s="18">
        <v>0</v>
      </c>
    </row>
    <row r="15" spans="1:3" ht="11.25" customHeight="1" x14ac:dyDescent="0.2">
      <c r="A15" s="10" t="s">
        <v>20</v>
      </c>
      <c r="B15" s="18">
        <v>0</v>
      </c>
      <c r="C15" s="18">
        <v>0</v>
      </c>
    </row>
    <row r="16" spans="1:3" ht="11.25" customHeight="1" x14ac:dyDescent="0.2">
      <c r="A16" s="10" t="s">
        <v>21</v>
      </c>
      <c r="B16" s="23">
        <v>6807447.7699999996</v>
      </c>
      <c r="C16" s="18">
        <v>0</v>
      </c>
    </row>
    <row r="17" spans="1:3" ht="11.25" customHeight="1" x14ac:dyDescent="0.2">
      <c r="A17" s="10" t="s">
        <v>22</v>
      </c>
      <c r="B17" s="23">
        <v>0</v>
      </c>
      <c r="C17" s="18">
        <v>19437807.949999999</v>
      </c>
    </row>
    <row r="18" spans="1:3" ht="11.25" customHeight="1" x14ac:dyDescent="0.2">
      <c r="A18" s="10" t="s">
        <v>23</v>
      </c>
      <c r="B18" s="23">
        <v>0</v>
      </c>
      <c r="C18" s="18">
        <v>66851.850000000006</v>
      </c>
    </row>
    <row r="19" spans="1:3" ht="11.25" customHeight="1" x14ac:dyDescent="0.2">
      <c r="A19" s="10" t="s">
        <v>24</v>
      </c>
      <c r="B19" s="23">
        <v>12898055.289999999</v>
      </c>
      <c r="C19" s="18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2895336.33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2895336.33</v>
      </c>
    </row>
    <row r="26" spans="1:3" ht="11.25" customHeight="1" x14ac:dyDescent="0.2">
      <c r="A26" s="10" t="s">
        <v>28</v>
      </c>
      <c r="B26" s="16">
        <v>0</v>
      </c>
      <c r="C26" s="19">
        <v>2895336.33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63971946.789999999</v>
      </c>
      <c r="C43" s="15">
        <f>C45+C50+C57</f>
        <v>106963069.75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13998927.4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20">
        <v>13998927.4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49973019.390000001</v>
      </c>
      <c r="C50" s="15">
        <f>SUM(C51:C55)</f>
        <v>106963069.75</v>
      </c>
    </row>
    <row r="51" spans="1:3" ht="11.25" customHeight="1" x14ac:dyDescent="0.2">
      <c r="A51" s="10" t="s">
        <v>43</v>
      </c>
      <c r="B51" s="21">
        <v>0</v>
      </c>
      <c r="C51" s="21">
        <v>106963069.75</v>
      </c>
    </row>
    <row r="52" spans="1:3" ht="11.25" customHeight="1" x14ac:dyDescent="0.2">
      <c r="A52" s="10" t="s">
        <v>44</v>
      </c>
      <c r="B52" s="21">
        <v>49973019.390000001</v>
      </c>
      <c r="C52" s="21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32" t="s">
        <v>53</v>
      </c>
      <c r="B62" s="33"/>
      <c r="C62" s="33"/>
    </row>
    <row r="64" spans="1:3" ht="12.75" customHeight="1" x14ac:dyDescent="0.2"/>
    <row r="65" spans="1:5" x14ac:dyDescent="0.2">
      <c r="A65" s="24"/>
      <c r="B65" s="27"/>
      <c r="C65" s="27"/>
      <c r="D65" s="27"/>
      <c r="E65" s="27"/>
    </row>
    <row r="66" spans="1:5" x14ac:dyDescent="0.2">
      <c r="A66" s="25"/>
      <c r="B66" s="28"/>
      <c r="C66" s="28"/>
      <c r="D66" s="28"/>
      <c r="E66" s="28"/>
    </row>
    <row r="67" spans="1:5" x14ac:dyDescent="0.2">
      <c r="A67" s="26"/>
      <c r="B67" s="26"/>
      <c r="C67" s="26"/>
      <c r="D67" s="5"/>
      <c r="E67" s="5"/>
    </row>
    <row r="68" spans="1:5" x14ac:dyDescent="0.2">
      <c r="A68" s="26"/>
      <c r="B68" s="26"/>
      <c r="C68" s="26"/>
      <c r="D68" s="5"/>
      <c r="E68" s="5"/>
    </row>
    <row r="69" spans="1:5" x14ac:dyDescent="0.2">
      <c r="A69" s="27"/>
      <c r="B69" s="27"/>
      <c r="C69" s="27"/>
      <c r="D69" s="27"/>
      <c r="E69" s="5"/>
    </row>
    <row r="70" spans="1:5" x14ac:dyDescent="0.2">
      <c r="A70" s="28"/>
      <c r="B70" s="28"/>
      <c r="C70" s="28"/>
      <c r="D70" s="28"/>
      <c r="E70" s="5"/>
    </row>
  </sheetData>
  <sheetProtection formatRows="0" autoFilter="0"/>
  <mergeCells count="8">
    <mergeCell ref="A69:D69"/>
    <mergeCell ref="A70:D70"/>
    <mergeCell ref="A1:C1"/>
    <mergeCell ref="A62:C62"/>
    <mergeCell ref="B65:C65"/>
    <mergeCell ref="D65:E65"/>
    <mergeCell ref="B66:C66"/>
    <mergeCell ref="D66:E66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B36 C3:C60 B43:B6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2025-02-26T01:41:56Z</cp:lastPrinted>
  <dcterms:created xsi:type="dcterms:W3CDTF">2012-12-11T20:26:08Z</dcterms:created>
  <dcterms:modified xsi:type="dcterms:W3CDTF">2025-04-28T21:08:58Z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